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<sst xmlns="http://schemas.openxmlformats.org/spreadsheetml/2006/main" count="8" uniqueCount="8">
  <si>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</t>
  </si>
  <si>
    <t>ordinata origine=</t>
  </si>
  <si>
    <t>coeff. angolare=</t>
  </si>
  <si>
    <t>r</t>
  </si>
  <si>
    <t>c</t>
  </si>
  <si>
    <t>P</t>
  </si>
  <si>
    <t>Pmax</t>
  </si>
  <si>
    <t>q*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</si>
</sst>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9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  <font>
      <b/>
      <sz val="15.25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ricavo, costo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4075"/>
          <c:y val="0.16475"/>
          <c:w val="0.74225"/>
          <c:h val="0.7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Foglio1!$A$7:$A$19</c:f>
              <c:numCache/>
            </c:numRef>
          </c:xVal>
          <c:yVal>
            <c:numRef>
              <c:f>Foglio1!$B$7:$B$19</c:f>
              <c:numCache/>
            </c:numRef>
          </c:yVal>
          <c:smooth val="1"/>
        </c:ser>
        <c:ser>
          <c:idx val="1"/>
          <c:order val="1"/>
          <c:tx>
            <c:strRef>
              <c:f>Foglio1!$C$6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Foglio1!$A$7:$A$18</c:f>
              <c:numCache/>
            </c:numRef>
          </c:xVal>
          <c:yVal>
            <c:numRef>
              <c:f>Foglio1!$C$7:$C$18</c:f>
              <c:numCache/>
            </c:numRef>
          </c:yVal>
          <c:smooth val="1"/>
        </c:ser>
        <c:axId val="37659345"/>
        <c:axId val="3389786"/>
      </c:scatterChart>
      <c:valAx>
        <c:axId val="37659345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>
            <c:manualLayout>
              <c:xMode val="factor"/>
              <c:yMode val="factor"/>
              <c:x val="0.001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89786"/>
        <c:crosses val="autoZero"/>
        <c:crossBetween val="midCat"/>
        <c:dispUnits/>
        <c:majorUnit val="1"/>
        <c:minorUnit val="1"/>
      </c:valAx>
      <c:valAx>
        <c:axId val="3389786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ricavo, costo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59345"/>
        <c:crosses val="autoZero"/>
        <c:crossBetween val="midCat"/>
        <c:dispUnits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123825</xdr:rowOff>
    </xdr:from>
    <xdr:to>
      <xdr:col>12</xdr:col>
      <xdr:colOff>333375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809875" y="771525"/>
        <a:ext cx="4972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20</xdr:row>
      <xdr:rowOff>76200</xdr:rowOff>
    </xdr:from>
    <xdr:to>
      <xdr:col>3</xdr:col>
      <xdr:colOff>409575</xdr:colOff>
      <xdr:row>29</xdr:row>
      <xdr:rowOff>47625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00025" y="3314700"/>
          <a:ext cx="22955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curva di ricavo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si calcola l'equazione della retta che passa per i due punti (0;0) e (3;2) come risulta dal grafico nel testo. Il coefficiente angolare risulta 2/3.
Per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curva di costo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si riportano direttamente i punti desunti dal grafico nel testo.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2" sqref="J2"/>
    </sheetView>
  </sheetViews>
  <sheetFormatPr defaultColWidth="9.140625" defaultRowHeight="12.75"/>
  <cols>
    <col min="1" max="1" width="19.28125" style="0" customWidth="1"/>
    <col min="2" max="2" width="5.57421875" style="0" customWidth="1"/>
    <col min="3" max="3" width="6.421875" style="0" customWidth="1"/>
    <col min="4" max="4" width="7.28125" style="0" customWidth="1"/>
  </cols>
  <sheetData>
    <row r="1" ht="12.75">
      <c r="D1" s="3"/>
    </row>
    <row r="2" spans="1:7" ht="12.75">
      <c r="A2" s="7" t="s">
        <v>1</v>
      </c>
      <c r="B2" s="5">
        <v>0</v>
      </c>
      <c r="D2" s="3"/>
      <c r="F2" s="6" t="s">
        <v>6</v>
      </c>
      <c r="G2" s="9">
        <f>MAX(D7:D18)</f>
        <v>2</v>
      </c>
    </row>
    <row r="3" spans="1:7" ht="12.75">
      <c r="A3" s="7" t="s">
        <v>2</v>
      </c>
      <c r="B3" s="5">
        <f>2/3</f>
        <v>0.6666666666666666</v>
      </c>
      <c r="C3" s="6"/>
      <c r="D3" s="3"/>
      <c r="F3" s="6" t="s">
        <v>7</v>
      </c>
      <c r="G3" s="10">
        <f ca="1">OFFSET(A6,MATCH(G2,D7:D18,0),0)</f>
        <v>9</v>
      </c>
    </row>
    <row r="4" spans="1:4" ht="12.75">
      <c r="A4" s="4"/>
      <c r="B4" s="5"/>
      <c r="C4" s="6"/>
      <c r="D4" s="3"/>
    </row>
    <row r="5" spans="1:4" ht="12.75">
      <c r="A5" s="4"/>
      <c r="B5" s="5"/>
      <c r="C5" s="6"/>
      <c r="D5" s="3"/>
    </row>
    <row r="6" spans="1:4" ht="12.75">
      <c r="A6" s="1" t="s">
        <v>0</v>
      </c>
      <c r="B6" s="1" t="s">
        <v>3</v>
      </c>
      <c r="C6" s="1" t="s">
        <v>4</v>
      </c>
      <c r="D6" s="1" t="s">
        <v>5</v>
      </c>
    </row>
    <row r="7" spans="1:4" ht="12.75">
      <c r="A7" s="4">
        <v>0</v>
      </c>
      <c r="B7" s="8">
        <v>0</v>
      </c>
      <c r="C7" s="8">
        <v>2</v>
      </c>
      <c r="D7" s="8">
        <f>B7-C7</f>
        <v>-2</v>
      </c>
    </row>
    <row r="8" spans="1:4" ht="12.75">
      <c r="A8" s="4">
        <v>1</v>
      </c>
      <c r="B8" s="8">
        <f>$B$2+($B$3)*A8</f>
        <v>0.6666666666666666</v>
      </c>
      <c r="C8" s="8">
        <f>C7+$A$8*(0.16)</f>
        <v>2.16</v>
      </c>
      <c r="D8" s="8">
        <f aca="true" t="shared" si="0" ref="D8:D18">B8-C8</f>
        <v>-1.4933333333333336</v>
      </c>
    </row>
    <row r="9" spans="1:4" ht="12.75">
      <c r="A9" s="4">
        <v>2</v>
      </c>
      <c r="B9" s="8">
        <f aca="true" t="shared" si="1" ref="B9:B19">$B$2+($B$3)*A9</f>
        <v>1.3333333333333333</v>
      </c>
      <c r="C9" s="8">
        <f aca="true" t="shared" si="2" ref="C9:C14">C8+$A$8*(0.16)</f>
        <v>2.3200000000000003</v>
      </c>
      <c r="D9" s="8">
        <f t="shared" si="0"/>
        <v>-0.986666666666667</v>
      </c>
    </row>
    <row r="10" spans="1:4" ht="12.75">
      <c r="A10" s="4">
        <v>3</v>
      </c>
      <c r="B10" s="8">
        <f t="shared" si="1"/>
        <v>2</v>
      </c>
      <c r="C10" s="8">
        <f t="shared" si="2"/>
        <v>2.4800000000000004</v>
      </c>
      <c r="D10" s="8">
        <f t="shared" si="0"/>
        <v>-0.4800000000000004</v>
      </c>
    </row>
    <row r="11" spans="1:4" ht="12.75">
      <c r="A11" s="4">
        <v>4</v>
      </c>
      <c r="B11" s="8">
        <f t="shared" si="1"/>
        <v>2.6666666666666665</v>
      </c>
      <c r="C11" s="8">
        <f t="shared" si="2"/>
        <v>2.6400000000000006</v>
      </c>
      <c r="D11" s="8">
        <f t="shared" si="0"/>
        <v>0.02666666666666595</v>
      </c>
    </row>
    <row r="12" spans="1:4" ht="12.75">
      <c r="A12" s="4">
        <v>5</v>
      </c>
      <c r="B12" s="8">
        <f t="shared" si="1"/>
        <v>3.333333333333333</v>
      </c>
      <c r="C12" s="8">
        <f t="shared" si="2"/>
        <v>2.8000000000000007</v>
      </c>
      <c r="D12" s="8">
        <f t="shared" si="0"/>
        <v>0.5333333333333323</v>
      </c>
    </row>
    <row r="13" spans="1:4" ht="12.75">
      <c r="A13" s="4">
        <v>6</v>
      </c>
      <c r="B13" s="8">
        <f t="shared" si="1"/>
        <v>4</v>
      </c>
      <c r="C13" s="8">
        <f t="shared" si="2"/>
        <v>2.960000000000001</v>
      </c>
      <c r="D13" s="8">
        <f t="shared" si="0"/>
        <v>1.0399999999999991</v>
      </c>
    </row>
    <row r="14" spans="1:4" ht="12.75">
      <c r="A14" s="4">
        <v>7</v>
      </c>
      <c r="B14" s="8">
        <f t="shared" si="1"/>
        <v>4.666666666666666</v>
      </c>
      <c r="C14" s="8">
        <f t="shared" si="2"/>
        <v>3.120000000000001</v>
      </c>
      <c r="D14" s="8">
        <f t="shared" si="0"/>
        <v>1.546666666666665</v>
      </c>
    </row>
    <row r="15" spans="1:4" ht="12.75">
      <c r="A15" s="4">
        <v>8</v>
      </c>
      <c r="B15" s="8">
        <f t="shared" si="1"/>
        <v>5.333333333333333</v>
      </c>
      <c r="C15" s="8">
        <v>3.5</v>
      </c>
      <c r="D15" s="8">
        <f t="shared" si="0"/>
        <v>1.833333333333333</v>
      </c>
    </row>
    <row r="16" spans="1:4" ht="12.75">
      <c r="A16" s="4">
        <v>9</v>
      </c>
      <c r="B16" s="8">
        <f t="shared" si="1"/>
        <v>6</v>
      </c>
      <c r="C16" s="8">
        <v>4</v>
      </c>
      <c r="D16" s="8">
        <f t="shared" si="0"/>
        <v>2</v>
      </c>
    </row>
    <row r="17" spans="1:4" ht="12.75">
      <c r="A17" s="4">
        <v>10</v>
      </c>
      <c r="B17" s="8">
        <f t="shared" si="1"/>
        <v>6.666666666666666</v>
      </c>
      <c r="C17" s="8">
        <v>5.5</v>
      </c>
      <c r="D17" s="8">
        <f t="shared" si="0"/>
        <v>1.166666666666666</v>
      </c>
    </row>
    <row r="18" spans="1:4" ht="12.75">
      <c r="A18" s="4">
        <v>11</v>
      </c>
      <c r="B18" s="8">
        <f t="shared" si="1"/>
        <v>7.333333333333333</v>
      </c>
      <c r="C18" s="8">
        <v>8</v>
      </c>
      <c r="D18" s="8">
        <f t="shared" si="0"/>
        <v>-0.666666666666667</v>
      </c>
    </row>
    <row r="19" spans="1:3" ht="12.75">
      <c r="A19" s="4">
        <v>12</v>
      </c>
      <c r="B19" s="8">
        <f t="shared" si="1"/>
        <v>8</v>
      </c>
      <c r="C19" s="8"/>
    </row>
    <row r="20" spans="1:3" ht="12.75">
      <c r="A20" s="4"/>
      <c r="C20" s="2"/>
    </row>
    <row r="21" spans="1:3" ht="12.75">
      <c r="A21" s="4"/>
      <c r="C21" s="2"/>
    </row>
    <row r="22" spans="1:3" ht="12.75">
      <c r="A22" s="4"/>
      <c r="C22" s="2"/>
    </row>
    <row r="23" spans="1:3" ht="12.75">
      <c r="A23" s="4"/>
      <c r="C23" s="2"/>
    </row>
    <row r="24" spans="1:3" ht="12.75">
      <c r="A24" s="4"/>
      <c r="C24" s="2"/>
    </row>
    <row r="25" spans="1:3" ht="12.75">
      <c r="A25" s="4"/>
      <c r="C25" s="2"/>
    </row>
    <row r="26" spans="1:3" ht="12.75">
      <c r="A26" s="4"/>
      <c r="C26" s="2"/>
    </row>
    <row r="27" spans="1:3" ht="12.75">
      <c r="A27" s="4"/>
      <c r="C27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2014-01-07T15:49:43Z</dcterms:modified>
  <cp:category/>
  <cp:version/>
  <cp:contentType/>
  <cp:contentStatus/>
</cp:coreProperties>
</file>